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Annual Forms\2026 Forms\Non-Resident\"/>
    </mc:Choice>
  </mc:AlternateContent>
  <xr:revisionPtr revIDLastSave="0" documentId="13_ncr:1_{BB9C60A8-C674-4193-B773-60848E10E0CE}" xr6:coauthVersionLast="36" xr6:coauthVersionMax="36" xr10:uidLastSave="{00000000-0000-0000-0000-000000000000}"/>
  <bookViews>
    <workbookView xWindow="120" yWindow="60" windowWidth="18080" windowHeight="7040" xr2:uid="{00000000-000D-0000-FFFF-FFFF00000000}"/>
  </bookViews>
  <sheets>
    <sheet name="Return" sheetId="1" r:id="rId1"/>
    <sheet name="Allocation" sheetId="9" r:id="rId2"/>
  </sheets>
  <definedNames>
    <definedName name="_xlnm.Print_Area" localSheetId="0">Return!$A$1:$I$106</definedName>
  </definedNames>
  <calcPr calcId="191029" iterate="1" fullPrecision="0"/>
</workbook>
</file>

<file path=xl/calcChain.xml><?xml version="1.0" encoding="utf-8"?>
<calcChain xmlns="http://schemas.openxmlformats.org/spreadsheetml/2006/main">
  <c r="F44" i="1" l="1"/>
  <c r="H75" i="1" l="1"/>
  <c r="H63" i="1"/>
  <c r="H47" i="1"/>
  <c r="H38" i="1"/>
  <c r="H49" i="1" s="1"/>
  <c r="H51" i="1" s="1"/>
  <c r="H55" i="1" s="1"/>
  <c r="H65" i="1" s="1"/>
  <c r="H28" i="1"/>
  <c r="H86" i="1" l="1"/>
  <c r="H78" i="1"/>
</calcChain>
</file>

<file path=xl/sharedStrings.xml><?xml version="1.0" encoding="utf-8"?>
<sst xmlns="http://schemas.openxmlformats.org/spreadsheetml/2006/main" count="81" uniqueCount="77">
  <si>
    <t>Part 1 - Account Information</t>
  </si>
  <si>
    <t>Account</t>
  </si>
  <si>
    <t>SSN</t>
  </si>
  <si>
    <t>Name</t>
  </si>
  <si>
    <t>Email</t>
  </si>
  <si>
    <t>Phone</t>
  </si>
  <si>
    <t>Resident Address</t>
  </si>
  <si>
    <t>Mailing Address</t>
  </si>
  <si>
    <t>Enter wages from W-2s</t>
  </si>
  <si>
    <t>Covenant not to compete</t>
  </si>
  <si>
    <t xml:space="preserve">Schedule E </t>
  </si>
  <si>
    <t>Schedule C</t>
  </si>
  <si>
    <t>Other - attach documentation</t>
  </si>
  <si>
    <t>Other - attach explanation</t>
  </si>
  <si>
    <t>Continue on back</t>
  </si>
  <si>
    <t>Part 2 - Taxable Income  &amp; Tax Calculation</t>
  </si>
  <si>
    <t>Part 3 - Credit Calculation</t>
  </si>
  <si>
    <t>Newark tax withheld on W-2s</t>
  </si>
  <si>
    <t>Taxes carried forward from a prior year</t>
  </si>
  <si>
    <t>Credit Account</t>
  </si>
  <si>
    <t xml:space="preserve">Refund </t>
  </si>
  <si>
    <t>I hereby declare that the information stated above is true, correct and complete.</t>
  </si>
  <si>
    <t>Signature</t>
  </si>
  <si>
    <t>Date</t>
  </si>
  <si>
    <t>Signature of Preparer (if different from taxpayer)</t>
  </si>
  <si>
    <t>May we contact this preparer?</t>
  </si>
  <si>
    <t>(Circle)</t>
  </si>
  <si>
    <t>Yes</t>
  </si>
  <si>
    <t>No</t>
  </si>
  <si>
    <t>A - W-2 Income</t>
  </si>
  <si>
    <t>B - Miscellaneous Income</t>
  </si>
  <si>
    <t>C - Income from Schedules</t>
  </si>
  <si>
    <t>A - Withheld Tax/Other Credits</t>
  </si>
  <si>
    <t>B - Estimated Tax Payments</t>
  </si>
  <si>
    <t>Part 4 - Payment/Overpayment Information</t>
  </si>
  <si>
    <t>Tips (not included on W-2)</t>
  </si>
  <si>
    <t>Work-related bonuses/awards</t>
  </si>
  <si>
    <t>Make checks payable to Newark City Income Tax</t>
  </si>
  <si>
    <t>Round to the nearest whole dollar - do not enter cents</t>
  </si>
  <si>
    <t>Include only wages earned in Newark not subject to withholding</t>
  </si>
  <si>
    <t>Everywhere</t>
  </si>
  <si>
    <t>Newark City</t>
  </si>
  <si>
    <t>%</t>
  </si>
  <si>
    <t>Gross annual rentals multiplied by 8</t>
  </si>
  <si>
    <t>Total Step 1</t>
  </si>
  <si>
    <t>Schedule C - Self Employment Allocation</t>
  </si>
  <si>
    <t>Formula</t>
  </si>
  <si>
    <t>Average cost of real &amp; tangible personal property</t>
  </si>
  <si>
    <t>Steps</t>
  </si>
  <si>
    <t>Gross receipts - sales/work/services performed</t>
  </si>
  <si>
    <t>Employee wages, salaries and compensation</t>
  </si>
  <si>
    <t>Total percentages</t>
  </si>
  <si>
    <t>Allocation of Schedule C Income to Newark</t>
  </si>
  <si>
    <t>Enter net profit or loss from business or profession</t>
  </si>
  <si>
    <t>Enter average percentage from Step 5 in formula</t>
  </si>
  <si>
    <t>Print and include a copy of this page with your annual return.</t>
  </si>
  <si>
    <t>Average percentage - Step 4 divided by the number of steps used - carry to line 2 below</t>
  </si>
  <si>
    <t>Multiply Box 1 by Box 2 and enter on Line 8 of Return</t>
  </si>
  <si>
    <t>Total miscellaneous income</t>
  </si>
  <si>
    <t>Total of schedules</t>
  </si>
  <si>
    <t xml:space="preserve">Newark Taxable Income </t>
  </si>
  <si>
    <t xml:space="preserve">Newark Tax </t>
  </si>
  <si>
    <t xml:space="preserve">Total credits </t>
  </si>
  <si>
    <t xml:space="preserve">Newark Tax after credits </t>
  </si>
  <si>
    <t xml:space="preserve">Total estimated tax payments </t>
  </si>
  <si>
    <t>If Box 22 is less than $10.01 - no payment due</t>
  </si>
  <si>
    <t>If Box 23 is less than $10.01 - no credit or refund</t>
  </si>
  <si>
    <t>Spouse SSN</t>
  </si>
  <si>
    <t>Taxable wages (From line 1)</t>
  </si>
  <si>
    <t>Loss</t>
  </si>
  <si>
    <t>Return with attachments due by April 15, 2026</t>
  </si>
  <si>
    <t>If Box 18 is $200 or more, you may be required to file a 2026 Estimated Tax Return.                       See form 26ET for additional information.</t>
  </si>
  <si>
    <t>2025NR</t>
  </si>
  <si>
    <t>This form is to be used by individuals who did not live in the City of Newark in 2025 and are reporting income tax was earned in the City and not subject to withholding tax.  If you moved out of Newark in 2025 please use form 25LF.</t>
  </si>
  <si>
    <t>Estimated 2025 tax payments</t>
  </si>
  <si>
    <t xml:space="preserve">2025 Tax Payment Due </t>
  </si>
  <si>
    <t>2025 Overpayment (indicate how to apply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</si>
</sst>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9" x14ac:knownFonts="1">
    <font>
      <sz val="11"/>
      <color theme="1"/>
      <name val="Calibri"/>
      <family val="2"/>
      <scheme val="minor"/>
    </font>
    <font>
      <sz val="11"/>
      <color theme="1"/>
      <name val="Arial"/>
      <family val="2"/>
    </font>
    <font>
      <sz val="11"/>
      <color theme="1"/>
      <name val="Arial"/>
      <family val="2"/>
    </font>
    <font>
      <b/>
      <sz val="11"/>
      <color theme="1"/>
      <name val="Arial"/>
      <family val="2"/>
    </font>
    <font>
      <b/>
      <sz val="13"/>
      <color theme="1"/>
      <name val="Arial"/>
      <family val="2"/>
    </font>
    <font>
      <i/>
      <sz val="11"/>
      <color theme="1"/>
      <name val="Arial"/>
      <family val="2"/>
    </font>
    <font>
      <sz val="22"/>
      <color theme="1"/>
      <name val="Arial"/>
      <family val="2"/>
    </font>
    <font>
      <b/>
      <i/>
      <sz val="12"/>
      <color theme="1"/>
      <name val="Arial"/>
      <family val="2"/>
    </font>
    <font>
      <b/>
      <sz val="12"/>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2" fillId="0" borderId="0" xfId="0" applyFont="1" applyAlignment="1" applyProtection="1">
      <alignment vertical="center"/>
    </xf>
    <xf numFmtId="0" fontId="0" fillId="0" borderId="0" xfId="0"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2" fillId="0" borderId="0" xfId="0" applyFont="1" applyBorder="1" applyAlignment="1" applyProtection="1">
      <alignment horizontal="left" vertical="center" wrapText="1"/>
    </xf>
    <xf numFmtId="0" fontId="2" fillId="0" borderId="2" xfId="0" applyFont="1" applyBorder="1" applyAlignment="1" applyProtection="1">
      <alignment vertical="center"/>
    </xf>
    <xf numFmtId="0" fontId="2" fillId="0" borderId="2" xfId="0" applyFont="1" applyFill="1" applyBorder="1" applyAlignment="1" applyProtection="1">
      <alignment vertical="center"/>
    </xf>
    <xf numFmtId="0" fontId="2" fillId="0" borderId="0" xfId="0" applyFont="1" applyFill="1" applyAlignment="1" applyProtection="1">
      <alignment vertical="center"/>
    </xf>
    <xf numFmtId="38" fontId="0" fillId="0" borderId="0" xfId="0" applyNumberFormat="1" applyFill="1" applyBorder="1" applyAlignment="1" applyProtection="1">
      <alignment horizontal="right" vertical="center"/>
    </xf>
    <xf numFmtId="0" fontId="3" fillId="0" borderId="0" xfId="0" applyFont="1" applyAlignment="1" applyProtection="1">
      <alignment vertical="center"/>
    </xf>
    <xf numFmtId="0" fontId="4" fillId="2" borderId="3"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4" fillId="2" borderId="4"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Border="1" applyAlignment="1" applyProtection="1">
      <alignment vertical="center"/>
    </xf>
    <xf numFmtId="0" fontId="5" fillId="0" borderId="0" xfId="0" applyFont="1" applyAlignment="1" applyProtection="1">
      <alignment horizontal="center" vertical="center" wrapText="1"/>
    </xf>
    <xf numFmtId="0" fontId="5" fillId="0" borderId="0" xfId="0" applyFont="1" applyFill="1" applyAlignment="1" applyProtection="1">
      <alignment horizontal="center" vertical="center" wrapText="1"/>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2" fillId="0" borderId="1" xfId="0" applyFont="1" applyBorder="1" applyAlignment="1" applyProtection="1">
      <alignment vertical="center"/>
    </xf>
    <xf numFmtId="164" fontId="2" fillId="0" borderId="1" xfId="0" applyNumberFormat="1" applyFont="1" applyBorder="1" applyAlignment="1" applyProtection="1">
      <alignment horizontal="left" vertical="center"/>
      <protection locked="0"/>
    </xf>
    <xf numFmtId="0" fontId="2" fillId="0" borderId="0" xfId="0" applyFont="1" applyAlignment="1" applyProtection="1">
      <alignment horizontal="center"/>
    </xf>
    <xf numFmtId="0" fontId="2" fillId="0" borderId="0" xfId="0" applyFont="1" applyAlignment="1" applyProtection="1"/>
    <xf numFmtId="0" fontId="2" fillId="0" borderId="0" xfId="0" applyFont="1" applyProtection="1"/>
    <xf numFmtId="0" fontId="2" fillId="0" borderId="5" xfId="0" applyFont="1" applyBorder="1" applyAlignment="1" applyProtection="1">
      <alignment horizontal="center"/>
    </xf>
    <xf numFmtId="0" fontId="2" fillId="0" borderId="0" xfId="0" applyFont="1" applyBorder="1" applyAlignment="1" applyProtection="1">
      <alignment horizontal="right"/>
    </xf>
    <xf numFmtId="0" fontId="2" fillId="0" borderId="5" xfId="0" applyFont="1" applyBorder="1" applyProtection="1">
      <protection locked="0"/>
    </xf>
    <xf numFmtId="0" fontId="2"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2" fillId="0" borderId="0" xfId="0" applyFont="1" applyFill="1" applyAlignment="1" applyProtection="1">
      <alignment horizontal="right" vertical="center"/>
    </xf>
    <xf numFmtId="0" fontId="2" fillId="0" borderId="0" xfId="0" applyFont="1" applyAlignment="1" applyProtection="1">
      <alignment horizontal="center" vertical="center"/>
    </xf>
    <xf numFmtId="38" fontId="3" fillId="0" borderId="0" xfId="0" applyNumberFormat="1" applyFont="1" applyBorder="1" applyAlignment="1" applyProtection="1">
      <alignment horizontal="right" vertical="center"/>
    </xf>
    <xf numFmtId="0" fontId="2" fillId="0" borderId="0" xfId="0" applyFont="1" applyBorder="1" applyAlignment="1" applyProtection="1">
      <alignment horizontal="center" vertical="center" wrapText="1"/>
    </xf>
    <xf numFmtId="0" fontId="0" fillId="0" borderId="0" xfId="0" applyBorder="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wrapText="1"/>
    </xf>
    <xf numFmtId="0" fontId="8"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Alignment="1" applyProtection="1">
      <alignment horizontal="left" vertical="center" wrapText="1"/>
    </xf>
    <xf numFmtId="0" fontId="0" fillId="0" borderId="1" xfId="0"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38" fontId="3" fillId="0" borderId="1" xfId="0" applyNumberFormat="1" applyFont="1" applyBorder="1" applyAlignment="1" applyProtection="1">
      <alignment horizontal="right" vertical="center"/>
      <protection locked="0"/>
    </xf>
    <xf numFmtId="38" fontId="0" fillId="0" borderId="1" xfId="0" applyNumberFormat="1" applyBorder="1" applyAlignment="1" applyProtection="1">
      <alignment horizontal="right" vertical="center"/>
      <protection locked="0"/>
    </xf>
    <xf numFmtId="38" fontId="3" fillId="0" borderId="7" xfId="0" applyNumberFormat="1" applyFont="1" applyBorder="1" applyAlignment="1" applyProtection="1">
      <alignment horizontal="right" vertical="center"/>
    </xf>
    <xf numFmtId="38" fontId="0" fillId="0" borderId="8" xfId="0" applyNumberFormat="1" applyBorder="1" applyAlignment="1" applyProtection="1">
      <alignment horizontal="right" vertical="center"/>
    </xf>
    <xf numFmtId="38" fontId="3" fillId="0" borderId="2" xfId="0" applyNumberFormat="1" applyFont="1" applyBorder="1" applyAlignment="1" applyProtection="1">
      <alignment horizontal="right" vertical="center"/>
    </xf>
    <xf numFmtId="38" fontId="0" fillId="0" borderId="2" xfId="0" applyNumberFormat="1" applyBorder="1" applyAlignment="1" applyProtection="1">
      <alignment horizontal="right" vertical="center"/>
    </xf>
    <xf numFmtId="0" fontId="2" fillId="0" borderId="1" xfId="0" applyFont="1" applyBorder="1" applyAlignment="1" applyProtection="1">
      <alignment horizontal="center" vertical="center"/>
    </xf>
    <xf numFmtId="0" fontId="2" fillId="0" borderId="0" xfId="0" applyFont="1" applyFill="1" applyAlignment="1" applyProtection="1">
      <alignment horizontal="right" vertical="center"/>
    </xf>
    <xf numFmtId="0" fontId="0" fillId="0" borderId="0" xfId="0" applyAlignment="1" applyProtection="1">
      <alignment horizontal="right" vertical="center"/>
    </xf>
    <xf numFmtId="38" fontId="3" fillId="0" borderId="6" xfId="0" applyNumberFormat="1" applyFont="1" applyBorder="1" applyAlignment="1" applyProtection="1">
      <alignment horizontal="right" vertical="center"/>
      <protection locked="0"/>
    </xf>
    <xf numFmtId="38" fontId="0" fillId="0" borderId="6" xfId="0" applyNumberFormat="1" applyBorder="1" applyAlignment="1" applyProtection="1">
      <alignment horizontal="right" vertical="center"/>
      <protection locked="0"/>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38" fontId="3" fillId="0" borderId="8" xfId="0" applyNumberFormat="1" applyFont="1" applyBorder="1" applyAlignment="1" applyProtection="1">
      <alignment horizontal="right" vertical="center"/>
    </xf>
    <xf numFmtId="0" fontId="0" fillId="0" borderId="1" xfId="0" applyBorder="1" applyAlignment="1" applyProtection="1">
      <alignment horizontal="center" vertical="center"/>
      <protection locked="0"/>
    </xf>
    <xf numFmtId="0" fontId="3" fillId="0" borderId="0"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38" fontId="3" fillId="0" borderId="1" xfId="0" applyNumberFormat="1" applyFont="1" applyBorder="1" applyAlignment="1" applyProtection="1">
      <alignment horizontal="center" vertical="center"/>
      <protection locked="0"/>
    </xf>
    <xf numFmtId="0" fontId="2" fillId="0" borderId="0" xfId="0" applyFont="1" applyAlignment="1" applyProtection="1">
      <alignment horizontal="right" vertical="center"/>
    </xf>
    <xf numFmtId="0" fontId="1" fillId="0" borderId="0" xfId="0" applyFont="1" applyAlignment="1" applyProtection="1">
      <alignment horizontal="right" vertical="center"/>
    </xf>
    <xf numFmtId="38" fontId="3" fillId="0" borderId="0" xfId="0" applyNumberFormat="1" applyFont="1" applyBorder="1" applyAlignment="1" applyProtection="1">
      <alignment horizontal="right" vertical="center"/>
    </xf>
    <xf numFmtId="38" fontId="0" fillId="0" borderId="0" xfId="0" applyNumberFormat="1" applyBorder="1" applyAlignment="1" applyProtection="1">
      <alignment horizontal="right" vertical="center"/>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center"/>
    </xf>
    <xf numFmtId="0" fontId="2" fillId="0" borderId="13" xfId="0" applyFont="1" applyBorder="1" applyAlignment="1" applyProtection="1">
      <alignment horizontal="center"/>
    </xf>
    <xf numFmtId="0" fontId="2" fillId="0" borderId="0" xfId="0" applyFont="1" applyAlignment="1" applyProtection="1">
      <alignment horizontal="left"/>
    </xf>
    <xf numFmtId="0" fontId="2" fillId="0" borderId="13" xfId="0" applyFont="1" applyBorder="1" applyAlignment="1" applyProtection="1">
      <alignment horizontal="left"/>
    </xf>
    <xf numFmtId="0" fontId="2" fillId="0" borderId="5" xfId="0" applyFont="1" applyBorder="1" applyAlignment="1" applyProtection="1">
      <alignment horizontal="center"/>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371475</xdr:colOff>
      <xdr:row>99</xdr:row>
      <xdr:rowOff>3801</xdr:rowOff>
    </xdr:from>
    <xdr:to>
      <xdr:col>11</xdr:col>
      <xdr:colOff>545457</xdr:colOff>
      <xdr:row>104</xdr:row>
      <xdr:rowOff>19050</xdr:rowOff>
    </xdr:to>
    <xdr:pic>
      <xdr:nvPicPr>
        <xdr:cNvPr id="2178" name="Picture 5">
          <a:extLst>
            <a:ext uri="{FF2B5EF4-FFF2-40B4-BE49-F238E27FC236}">
              <a16:creationId xmlns:a16="http://schemas.microsoft.com/office/drawing/2014/main" id="{00000000-0008-0000-0000-00008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52675" y="17091651"/>
          <a:ext cx="5279382" cy="86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295274</xdr:colOff>
      <xdr:row>99</xdr:row>
      <xdr:rowOff>38100</xdr:rowOff>
    </xdr:from>
    <xdr:to>
      <xdr:col>8</xdr:col>
      <xdr:colOff>628649</xdr:colOff>
      <xdr:row>103</xdr:row>
      <xdr:rowOff>161925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181474" y="17221200"/>
          <a:ext cx="162877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38100</xdr:colOff>
      <xdr:row>99</xdr:row>
      <xdr:rowOff>9524</xdr:rowOff>
    </xdr:from>
    <xdr:to>
      <xdr:col>2</xdr:col>
      <xdr:colOff>581025</xdr:colOff>
      <xdr:row>105</xdr:row>
      <xdr:rowOff>19050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8100" y="17192624"/>
          <a:ext cx="18383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
  <sheetViews>
    <sheetView showGridLines="0" tabSelected="1" view="pageBreakPreview" zoomScale="90" zoomScaleNormal="100" zoomScaleSheetLayoutView="90" workbookViewId="0">
      <selection activeCell="D89" sqref="D89:E89"/>
    </sheetView>
  </sheetViews>
  <sheetFormatPr defaultColWidth="9.1796875" defaultRowHeight="14" x14ac:dyDescent="0.35"/>
  <cols>
    <col min="1" max="1" width="9.7265625" style="1" customWidth="1"/>
    <col min="2" max="2" width="10.26953125" style="1" customWidth="1"/>
    <col min="3" max="6" width="9.7265625" style="1" customWidth="1"/>
    <col min="7" max="7" width="9.7265625" style="9" customWidth="1"/>
    <col min="8" max="9" width="9.7265625" style="1" customWidth="1"/>
    <col min="10" max="16384" width="9.1796875" style="1"/>
  </cols>
  <sheetData>
    <row r="1" spans="1:9" x14ac:dyDescent="0.35">
      <c r="A1" s="37" t="s">
        <v>72</v>
      </c>
      <c r="B1" s="37"/>
      <c r="G1" s="38" t="s">
        <v>70</v>
      </c>
      <c r="H1" s="38"/>
      <c r="I1" s="38"/>
    </row>
    <row r="2" spans="1:9" x14ac:dyDescent="0.35">
      <c r="A2" s="37"/>
      <c r="B2" s="37"/>
      <c r="G2" s="38"/>
      <c r="H2" s="38"/>
      <c r="I2" s="38"/>
    </row>
    <row r="4" spans="1:9" ht="15.5" x14ac:dyDescent="0.35">
      <c r="A4" s="39" t="s">
        <v>0</v>
      </c>
      <c r="B4" s="39"/>
      <c r="C4" s="39"/>
      <c r="D4" s="39"/>
      <c r="E4" s="39"/>
      <c r="F4" s="39"/>
      <c r="G4" s="39"/>
      <c r="H4" s="39"/>
      <c r="I4" s="39"/>
    </row>
    <row r="5" spans="1:9" ht="17.149999999999999" customHeight="1" x14ac:dyDescent="0.35">
      <c r="A5" s="1" t="s">
        <v>1</v>
      </c>
      <c r="B5" s="42"/>
      <c r="C5" s="42"/>
      <c r="D5" s="73" t="s">
        <v>2</v>
      </c>
      <c r="E5" s="73"/>
      <c r="F5" s="46"/>
      <c r="G5" s="46"/>
      <c r="H5" s="32"/>
      <c r="I5" s="19"/>
    </row>
    <row r="6" spans="1:9" ht="17.149999999999999" customHeight="1" x14ac:dyDescent="0.35">
      <c r="B6" s="35"/>
      <c r="C6" s="35"/>
      <c r="D6" s="74" t="s">
        <v>67</v>
      </c>
      <c r="E6" s="74"/>
      <c r="F6" s="47"/>
      <c r="G6" s="47"/>
      <c r="H6" s="32"/>
      <c r="I6" s="19"/>
    </row>
    <row r="7" spans="1:9" ht="17.149999999999999" customHeight="1" x14ac:dyDescent="0.35">
      <c r="A7" s="1" t="s">
        <v>3</v>
      </c>
      <c r="B7" s="43"/>
      <c r="C7" s="42"/>
      <c r="D7" s="42"/>
      <c r="E7" s="42"/>
      <c r="F7" s="42"/>
      <c r="G7" s="42"/>
      <c r="H7" s="42"/>
      <c r="I7" s="42"/>
    </row>
    <row r="8" spans="1:9" ht="17.149999999999999" customHeight="1" x14ac:dyDescent="0.35">
      <c r="A8" s="41" t="s">
        <v>6</v>
      </c>
      <c r="B8" s="44"/>
      <c r="C8" s="45"/>
      <c r="D8" s="45"/>
      <c r="E8" s="45"/>
      <c r="F8" s="45"/>
      <c r="G8" s="45"/>
      <c r="H8" s="45"/>
      <c r="I8" s="45"/>
    </row>
    <row r="9" spans="1:9" ht="17.149999999999999" customHeight="1" x14ac:dyDescent="0.35">
      <c r="A9" s="41"/>
      <c r="B9" s="44"/>
      <c r="C9" s="45"/>
      <c r="D9" s="45"/>
      <c r="E9" s="45"/>
      <c r="F9" s="45"/>
      <c r="G9" s="45"/>
      <c r="H9" s="45"/>
      <c r="I9" s="45"/>
    </row>
    <row r="10" spans="1:9" s="3" customFormat="1" ht="8.15" customHeight="1" x14ac:dyDescent="0.35">
      <c r="A10" s="6"/>
      <c r="B10" s="7"/>
      <c r="C10" s="7"/>
      <c r="D10" s="7"/>
      <c r="E10" s="7"/>
      <c r="F10" s="7"/>
      <c r="G10" s="8"/>
      <c r="H10" s="7"/>
      <c r="I10" s="7"/>
    </row>
    <row r="11" spans="1:9" ht="17.149999999999999" customHeight="1" x14ac:dyDescent="0.35">
      <c r="A11" s="41" t="s">
        <v>7</v>
      </c>
      <c r="B11" s="43"/>
      <c r="C11" s="42"/>
      <c r="D11" s="42"/>
      <c r="E11" s="42"/>
      <c r="F11" s="42"/>
      <c r="G11" s="42"/>
      <c r="H11" s="42"/>
      <c r="I11" s="42"/>
    </row>
    <row r="12" spans="1:9" ht="17.149999999999999" customHeight="1" x14ac:dyDescent="0.35">
      <c r="A12" s="41"/>
      <c r="B12" s="44"/>
      <c r="C12" s="45"/>
      <c r="D12" s="45"/>
      <c r="E12" s="45"/>
      <c r="F12" s="45"/>
      <c r="G12" s="45"/>
      <c r="H12" s="45"/>
      <c r="I12" s="45"/>
    </row>
    <row r="13" spans="1:9" ht="17.149999999999999" customHeight="1" x14ac:dyDescent="0.35">
      <c r="A13" s="1" t="s">
        <v>5</v>
      </c>
      <c r="B13" s="44"/>
      <c r="C13" s="45"/>
      <c r="D13" s="45"/>
      <c r="E13" s="40" t="s">
        <v>4</v>
      </c>
      <c r="F13" s="40"/>
      <c r="G13" s="44"/>
      <c r="H13" s="45"/>
      <c r="I13" s="45"/>
    </row>
    <row r="14" spans="1:9" ht="10" customHeight="1" x14ac:dyDescent="0.35"/>
    <row r="15" spans="1:9" ht="10" customHeight="1" x14ac:dyDescent="0.35"/>
    <row r="16" spans="1:9" x14ac:dyDescent="0.35">
      <c r="A16" s="77" t="s">
        <v>73</v>
      </c>
      <c r="B16" s="78"/>
      <c r="C16" s="78"/>
      <c r="D16" s="78"/>
      <c r="E16" s="78"/>
      <c r="F16" s="78"/>
      <c r="G16" s="78"/>
      <c r="H16" s="78"/>
      <c r="I16" s="78"/>
    </row>
    <row r="17" spans="1:9" x14ac:dyDescent="0.35">
      <c r="A17" s="78"/>
      <c r="B17" s="78"/>
      <c r="C17" s="78"/>
      <c r="D17" s="78"/>
      <c r="E17" s="78"/>
      <c r="F17" s="78"/>
      <c r="G17" s="78"/>
      <c r="H17" s="78"/>
      <c r="I17" s="78"/>
    </row>
    <row r="18" spans="1:9" x14ac:dyDescent="0.35">
      <c r="A18" s="78"/>
      <c r="B18" s="78"/>
      <c r="C18" s="78"/>
      <c r="D18" s="78"/>
      <c r="E18" s="78"/>
      <c r="F18" s="78"/>
      <c r="G18" s="78"/>
      <c r="H18" s="78"/>
      <c r="I18" s="78"/>
    </row>
    <row r="19" spans="1:9" x14ac:dyDescent="0.35">
      <c r="A19" s="78"/>
      <c r="B19" s="78"/>
      <c r="C19" s="78"/>
      <c r="D19" s="78"/>
      <c r="E19" s="78"/>
      <c r="F19" s="78"/>
      <c r="G19" s="78"/>
      <c r="H19" s="78"/>
      <c r="I19" s="78"/>
    </row>
    <row r="20" spans="1:9" ht="10.9" customHeight="1" x14ac:dyDescent="0.35">
      <c r="A20" s="34"/>
      <c r="B20" s="34"/>
      <c r="C20" s="34"/>
      <c r="D20" s="34"/>
      <c r="E20" s="34"/>
      <c r="F20" s="34"/>
      <c r="G20" s="34"/>
      <c r="H20" s="34"/>
      <c r="I20" s="34"/>
    </row>
    <row r="21" spans="1:9" ht="15.5" x14ac:dyDescent="0.35">
      <c r="A21" s="39" t="s">
        <v>15</v>
      </c>
      <c r="B21" s="39"/>
      <c r="C21" s="39"/>
      <c r="D21" s="39"/>
      <c r="E21" s="39"/>
      <c r="F21" s="39"/>
      <c r="G21" s="39"/>
      <c r="H21" s="39"/>
      <c r="I21" s="39"/>
    </row>
    <row r="22" spans="1:9" ht="14.5" x14ac:dyDescent="0.35">
      <c r="A22" s="49" t="s">
        <v>38</v>
      </c>
      <c r="B22" s="49"/>
      <c r="C22" s="49"/>
      <c r="D22" s="49"/>
      <c r="E22" s="49"/>
      <c r="F22" s="49"/>
      <c r="G22" s="49"/>
      <c r="H22" s="49"/>
      <c r="I22" s="49"/>
    </row>
    <row r="23" spans="1:9" ht="8.15" customHeight="1" x14ac:dyDescent="0.35"/>
    <row r="24" spans="1:9" x14ac:dyDescent="0.35">
      <c r="A24" s="48" t="s">
        <v>29</v>
      </c>
      <c r="B24" s="48"/>
      <c r="C24" s="48"/>
      <c r="D24" s="48"/>
      <c r="E24" s="48"/>
      <c r="F24" s="48"/>
      <c r="G24" s="48"/>
      <c r="H24" s="48"/>
      <c r="I24" s="48"/>
    </row>
    <row r="25" spans="1:9" ht="14.9" customHeight="1" x14ac:dyDescent="0.35">
      <c r="A25" s="32">
        <v>1</v>
      </c>
      <c r="B25" s="1" t="s">
        <v>8</v>
      </c>
      <c r="F25" s="50"/>
      <c r="G25" s="51"/>
    </row>
    <row r="26" spans="1:9" ht="14.9" customHeight="1" x14ac:dyDescent="0.35">
      <c r="A26" s="32"/>
      <c r="B26" s="49" t="s">
        <v>39</v>
      </c>
      <c r="C26" s="49"/>
      <c r="D26" s="49"/>
      <c r="E26" s="49"/>
      <c r="F26" s="49"/>
      <c r="G26" s="49"/>
      <c r="H26" s="49"/>
      <c r="I26" s="49"/>
    </row>
    <row r="27" spans="1:9" ht="5.15" customHeight="1" x14ac:dyDescent="0.35">
      <c r="A27" s="32"/>
      <c r="F27" s="33"/>
      <c r="G27" s="10"/>
    </row>
    <row r="28" spans="1:9" s="11" customFormat="1" ht="20.149999999999999" customHeight="1" x14ac:dyDescent="0.35">
      <c r="A28" s="30"/>
      <c r="B28" s="11" t="s">
        <v>68</v>
      </c>
      <c r="G28" s="12">
        <v>2</v>
      </c>
      <c r="H28" s="52">
        <f>F25</f>
        <v>0</v>
      </c>
      <c r="I28" s="53"/>
    </row>
    <row r="29" spans="1:9" ht="14.5" x14ac:dyDescent="0.35">
      <c r="A29" s="49"/>
      <c r="B29" s="49"/>
      <c r="C29" s="49"/>
      <c r="D29" s="49"/>
      <c r="E29" s="49"/>
      <c r="F29" s="49"/>
      <c r="G29" s="49"/>
      <c r="H29" s="49"/>
      <c r="I29" s="49"/>
    </row>
    <row r="30" spans="1:9" ht="8.15" customHeight="1" x14ac:dyDescent="0.35">
      <c r="A30" s="32"/>
    </row>
    <row r="31" spans="1:9" x14ac:dyDescent="0.35">
      <c r="A31" s="48" t="s">
        <v>30</v>
      </c>
      <c r="B31" s="48"/>
      <c r="C31" s="48"/>
      <c r="D31" s="48"/>
      <c r="E31" s="48"/>
      <c r="F31" s="48"/>
      <c r="G31" s="48"/>
      <c r="H31" s="48"/>
      <c r="I31" s="48"/>
    </row>
    <row r="32" spans="1:9" ht="14.9" customHeight="1" x14ac:dyDescent="0.35">
      <c r="A32" s="32">
        <v>3</v>
      </c>
      <c r="B32" s="1" t="s">
        <v>35</v>
      </c>
      <c r="F32" s="50"/>
      <c r="G32" s="51"/>
    </row>
    <row r="33" spans="1:9" ht="14.9" customHeight="1" x14ac:dyDescent="0.35">
      <c r="A33" s="32">
        <v>4</v>
      </c>
      <c r="B33" s="1" t="s">
        <v>36</v>
      </c>
      <c r="F33" s="50"/>
      <c r="G33" s="51"/>
    </row>
    <row r="34" spans="1:9" ht="14.9" customHeight="1" x14ac:dyDescent="0.35">
      <c r="A34" s="32">
        <v>5</v>
      </c>
      <c r="B34" s="1" t="s">
        <v>9</v>
      </c>
      <c r="F34" s="50"/>
      <c r="G34" s="51"/>
    </row>
    <row r="35" spans="1:9" ht="14.9" customHeight="1" x14ac:dyDescent="0.35">
      <c r="A35" s="32">
        <v>6</v>
      </c>
      <c r="B35" s="1" t="s">
        <v>13</v>
      </c>
      <c r="F35" s="50"/>
      <c r="G35" s="51"/>
    </row>
    <row r="36" spans="1:9" ht="14.9" customHeight="1" x14ac:dyDescent="0.35">
      <c r="A36" s="29"/>
      <c r="B36" s="3"/>
      <c r="C36" s="3"/>
      <c r="D36" s="3"/>
      <c r="E36" s="3"/>
      <c r="F36" s="75"/>
      <c r="G36" s="76"/>
    </row>
    <row r="37" spans="1:9" ht="5.15" customHeight="1" x14ac:dyDescent="0.35">
      <c r="A37" s="32"/>
      <c r="F37" s="3"/>
      <c r="G37" s="13"/>
    </row>
    <row r="38" spans="1:9" s="11" customFormat="1" ht="20.149999999999999" customHeight="1" x14ac:dyDescent="0.35">
      <c r="B38" s="11" t="s">
        <v>58</v>
      </c>
      <c r="G38" s="14">
        <v>7</v>
      </c>
      <c r="H38" s="52">
        <f>SUM(F32:G35)</f>
        <v>0</v>
      </c>
      <c r="I38" s="53"/>
    </row>
    <row r="39" spans="1:9" ht="8.15" customHeight="1" x14ac:dyDescent="0.35"/>
    <row r="40" spans="1:9" x14ac:dyDescent="0.35">
      <c r="A40" s="48" t="s">
        <v>31</v>
      </c>
      <c r="B40" s="48"/>
      <c r="C40" s="48"/>
      <c r="D40" s="48"/>
      <c r="E40" s="48"/>
      <c r="F40" s="48"/>
      <c r="G40" s="48"/>
      <c r="H40" s="48"/>
      <c r="I40" s="48"/>
    </row>
    <row r="41" spans="1:9" ht="14.9" customHeight="1" x14ac:dyDescent="0.35">
      <c r="A41" s="32">
        <v>8</v>
      </c>
      <c r="B41" s="1" t="s">
        <v>11</v>
      </c>
      <c r="F41" s="50"/>
      <c r="G41" s="51"/>
    </row>
    <row r="42" spans="1:9" ht="14.9" customHeight="1" x14ac:dyDescent="0.35">
      <c r="A42" s="32">
        <v>9</v>
      </c>
      <c r="B42" s="1" t="s">
        <v>10</v>
      </c>
      <c r="F42" s="50"/>
      <c r="G42" s="51"/>
    </row>
    <row r="43" spans="1:9" ht="14.9" customHeight="1" x14ac:dyDescent="0.35">
      <c r="A43" s="32">
        <v>10</v>
      </c>
      <c r="B43" s="1" t="s">
        <v>12</v>
      </c>
      <c r="F43" s="50"/>
      <c r="G43" s="51"/>
    </row>
    <row r="44" spans="1:9" ht="14.9" customHeight="1" x14ac:dyDescent="0.35">
      <c r="A44" s="32">
        <v>11</v>
      </c>
      <c r="B44" s="36" t="s">
        <v>69</v>
      </c>
      <c r="C44" s="56"/>
      <c r="D44" s="56"/>
      <c r="F44" s="50">
        <f>-C44*0.5</f>
        <v>0</v>
      </c>
      <c r="G44" s="51"/>
    </row>
    <row r="45" spans="1:9" ht="6.75" customHeight="1" x14ac:dyDescent="0.35">
      <c r="A45" s="29"/>
      <c r="B45" s="3"/>
      <c r="C45" s="3"/>
      <c r="D45" s="3"/>
      <c r="E45" s="3"/>
      <c r="F45" s="75"/>
      <c r="G45" s="76"/>
    </row>
    <row r="46" spans="1:9" ht="5.15" customHeight="1" x14ac:dyDescent="0.35">
      <c r="A46" s="32"/>
      <c r="F46" s="33"/>
      <c r="G46" s="10"/>
    </row>
    <row r="47" spans="1:9" s="11" customFormat="1" ht="20.149999999999999" customHeight="1" x14ac:dyDescent="0.35">
      <c r="B47" s="11" t="s">
        <v>59</v>
      </c>
      <c r="C47" s="2"/>
      <c r="D47" s="2"/>
      <c r="E47" s="2"/>
      <c r="F47" s="2"/>
      <c r="G47" s="12">
        <v>12</v>
      </c>
      <c r="H47" s="52">
        <f>SUM(F41:G44)</f>
        <v>0</v>
      </c>
      <c r="I47" s="53"/>
    </row>
    <row r="48" spans="1:9" ht="10" customHeight="1" x14ac:dyDescent="0.35"/>
    <row r="49" spans="1:9" s="11" customFormat="1" ht="20.149999999999999" customHeight="1" x14ac:dyDescent="0.35">
      <c r="A49" s="11" t="s">
        <v>60</v>
      </c>
      <c r="G49" s="12">
        <v>13</v>
      </c>
      <c r="H49" s="52">
        <f>SUM(H28+H38+H47)</f>
        <v>0</v>
      </c>
      <c r="I49" s="53"/>
    </row>
    <row r="50" spans="1:9" ht="8.15" customHeight="1" x14ac:dyDescent="0.35"/>
    <row r="51" spans="1:9" s="11" customFormat="1" ht="20.149999999999999" customHeight="1" x14ac:dyDescent="0.35">
      <c r="A51" s="11" t="s">
        <v>61</v>
      </c>
      <c r="G51" s="12">
        <v>14</v>
      </c>
      <c r="H51" s="52">
        <f>IF(H49&gt;0,H49*0.0175,0)</f>
        <v>0</v>
      </c>
      <c r="I51" s="53"/>
    </row>
    <row r="52" spans="1:9" ht="15" customHeight="1" x14ac:dyDescent="0.35">
      <c r="A52" s="49" t="s">
        <v>14</v>
      </c>
      <c r="B52" s="49"/>
      <c r="C52" s="49"/>
      <c r="D52" s="49"/>
      <c r="E52" s="49"/>
      <c r="F52" s="49"/>
      <c r="G52" s="49"/>
      <c r="H52" s="49"/>
      <c r="I52" s="49"/>
    </row>
    <row r="53" spans="1:9" s="11" customFormat="1" ht="15.5" x14ac:dyDescent="0.35">
      <c r="A53" s="39" t="s">
        <v>16</v>
      </c>
      <c r="B53" s="39"/>
      <c r="C53" s="39"/>
      <c r="D53" s="39"/>
      <c r="E53" s="39"/>
      <c r="F53" s="39"/>
      <c r="G53" s="39"/>
      <c r="H53" s="39"/>
      <c r="I53" s="39"/>
    </row>
    <row r="54" spans="1:9" ht="10" customHeight="1" x14ac:dyDescent="0.35"/>
    <row r="55" spans="1:9" s="11" customFormat="1" ht="20.149999999999999" customHeight="1" x14ac:dyDescent="0.35">
      <c r="A55" s="11" t="s">
        <v>61</v>
      </c>
      <c r="G55" s="12">
        <v>15</v>
      </c>
      <c r="H55" s="52">
        <f>H51</f>
        <v>0</v>
      </c>
      <c r="I55" s="53"/>
    </row>
    <row r="56" spans="1:9" s="11" customFormat="1" ht="1" customHeight="1" x14ac:dyDescent="0.35">
      <c r="G56" s="15"/>
      <c r="H56" s="16"/>
      <c r="I56" s="16"/>
    </row>
    <row r="57" spans="1:9" s="11" customFormat="1" x14ac:dyDescent="0.35">
      <c r="A57" s="48" t="s">
        <v>32</v>
      </c>
      <c r="B57" s="48"/>
      <c r="C57" s="48"/>
      <c r="D57" s="48"/>
      <c r="E57" s="48"/>
      <c r="F57" s="48"/>
      <c r="G57" s="48"/>
      <c r="H57" s="48"/>
      <c r="I57" s="48"/>
    </row>
    <row r="58" spans="1:9" ht="10" customHeight="1" x14ac:dyDescent="0.35"/>
    <row r="59" spans="1:9" ht="14.5" x14ac:dyDescent="0.35">
      <c r="A59" s="32">
        <v>16</v>
      </c>
      <c r="B59" s="1" t="s">
        <v>17</v>
      </c>
      <c r="F59" s="50"/>
      <c r="G59" s="51"/>
    </row>
    <row r="60" spans="1:9" ht="14.5" x14ac:dyDescent="0.35">
      <c r="A60" s="32"/>
      <c r="F60" s="54"/>
      <c r="G60" s="55"/>
    </row>
    <row r="61" spans="1:9" ht="14.5" x14ac:dyDescent="0.35">
      <c r="A61" s="32"/>
      <c r="F61" s="75"/>
      <c r="G61" s="76"/>
    </row>
    <row r="62" spans="1:9" ht="5.15" customHeight="1" x14ac:dyDescent="0.35">
      <c r="A62" s="32"/>
      <c r="F62" s="33"/>
      <c r="G62" s="10"/>
    </row>
    <row r="63" spans="1:9" s="11" customFormat="1" ht="20.149999999999999" customHeight="1" x14ac:dyDescent="0.35">
      <c r="B63" s="11" t="s">
        <v>62</v>
      </c>
      <c r="G63" s="12">
        <v>17</v>
      </c>
      <c r="H63" s="52">
        <f>F59</f>
        <v>0</v>
      </c>
      <c r="I63" s="53"/>
    </row>
    <row r="64" spans="1:9" ht="10" customHeight="1" x14ac:dyDescent="0.35"/>
    <row r="65" spans="1:9" s="11" customFormat="1" ht="20.149999999999999" customHeight="1" x14ac:dyDescent="0.35">
      <c r="A65" s="11" t="s">
        <v>63</v>
      </c>
      <c r="G65" s="12">
        <v>18</v>
      </c>
      <c r="H65" s="52">
        <f>IF(H55=0,0,H55-H63)</f>
        <v>0</v>
      </c>
      <c r="I65" s="53"/>
    </row>
    <row r="66" spans="1:9" s="11" customFormat="1" ht="10" customHeight="1" x14ac:dyDescent="0.35">
      <c r="G66" s="15"/>
      <c r="H66" s="16"/>
      <c r="I66" s="16"/>
    </row>
    <row r="67" spans="1:9" ht="15" customHeight="1" x14ac:dyDescent="0.35">
      <c r="A67" s="66" t="s">
        <v>71</v>
      </c>
      <c r="B67" s="67"/>
      <c r="C67" s="67"/>
      <c r="D67" s="67"/>
      <c r="E67" s="67"/>
      <c r="F67" s="67"/>
      <c r="G67" s="67"/>
      <c r="H67" s="67"/>
      <c r="I67" s="68"/>
    </row>
    <row r="68" spans="1:9" x14ac:dyDescent="0.35">
      <c r="A68" s="69"/>
      <c r="B68" s="70"/>
      <c r="C68" s="70"/>
      <c r="D68" s="70"/>
      <c r="E68" s="70"/>
      <c r="F68" s="70"/>
      <c r="G68" s="70"/>
      <c r="H68" s="70"/>
      <c r="I68" s="71"/>
    </row>
    <row r="69" spans="1:9" ht="10" customHeight="1" x14ac:dyDescent="0.35">
      <c r="A69" s="17"/>
      <c r="B69" s="17"/>
      <c r="C69" s="17"/>
      <c r="D69" s="17"/>
      <c r="E69" s="17"/>
      <c r="F69" s="17"/>
      <c r="G69" s="18"/>
      <c r="H69" s="17"/>
      <c r="I69" s="17"/>
    </row>
    <row r="70" spans="1:9" x14ac:dyDescent="0.35">
      <c r="A70" s="48" t="s">
        <v>33</v>
      </c>
      <c r="B70" s="48"/>
      <c r="C70" s="48"/>
      <c r="D70" s="48"/>
      <c r="E70" s="48"/>
      <c r="F70" s="48"/>
      <c r="G70" s="48"/>
      <c r="H70" s="48"/>
      <c r="I70" s="48"/>
    </row>
    <row r="71" spans="1:9" ht="10" customHeight="1" x14ac:dyDescent="0.35"/>
    <row r="72" spans="1:9" ht="14.5" x14ac:dyDescent="0.35">
      <c r="A72" s="32">
        <v>19</v>
      </c>
      <c r="B72" s="36" t="s">
        <v>74</v>
      </c>
      <c r="F72" s="50"/>
      <c r="G72" s="51"/>
    </row>
    <row r="73" spans="1:9" ht="14.5" x14ac:dyDescent="0.35">
      <c r="A73" s="32">
        <v>20</v>
      </c>
      <c r="B73" s="1" t="s">
        <v>18</v>
      </c>
      <c r="F73" s="59"/>
      <c r="G73" s="60"/>
    </row>
    <row r="74" spans="1:9" ht="5.15" customHeight="1" x14ac:dyDescent="0.35">
      <c r="F74" s="33"/>
      <c r="G74" s="10"/>
    </row>
    <row r="75" spans="1:9" ht="20.149999999999999" customHeight="1" x14ac:dyDescent="0.35">
      <c r="B75" s="11" t="s">
        <v>64</v>
      </c>
      <c r="G75" s="12">
        <v>21</v>
      </c>
      <c r="H75" s="52">
        <f>SUM(F72:G73)</f>
        <v>0</v>
      </c>
      <c r="I75" s="53"/>
    </row>
    <row r="76" spans="1:9" ht="20.149999999999999" customHeight="1" x14ac:dyDescent="0.35">
      <c r="A76" s="39" t="s">
        <v>34</v>
      </c>
      <c r="B76" s="39"/>
      <c r="C76" s="39"/>
      <c r="D76" s="39"/>
      <c r="E76" s="39"/>
      <c r="F76" s="39"/>
      <c r="G76" s="39"/>
      <c r="H76" s="39"/>
      <c r="I76" s="39"/>
    </row>
    <row r="77" spans="1:9" ht="14.5" customHeight="1" x14ac:dyDescent="0.35">
      <c r="A77" s="39"/>
      <c r="B77" s="39"/>
      <c r="C77" s="39"/>
      <c r="D77" s="39"/>
      <c r="E77" s="39"/>
      <c r="F77" s="39"/>
      <c r="G77" s="39"/>
      <c r="H77" s="39"/>
      <c r="I77" s="39"/>
    </row>
    <row r="78" spans="1:9" s="11" customFormat="1" ht="20.149999999999999" customHeight="1" x14ac:dyDescent="0.35">
      <c r="A78" s="11" t="s">
        <v>75</v>
      </c>
      <c r="G78" s="12">
        <v>22</v>
      </c>
      <c r="H78" s="52">
        <f>IF(H65=0,0,IF((H65-H75)&gt;=5,H65-H75,0))</f>
        <v>0</v>
      </c>
      <c r="I78" s="63"/>
    </row>
    <row r="79" spans="1:9" ht="14.5" x14ac:dyDescent="0.35">
      <c r="A79" s="49" t="s">
        <v>65</v>
      </c>
      <c r="B79" s="49"/>
      <c r="C79" s="49"/>
      <c r="D79" s="49"/>
      <c r="E79" s="49"/>
      <c r="F79" s="49"/>
      <c r="G79" s="49"/>
      <c r="H79" s="49"/>
      <c r="I79" s="49"/>
    </row>
    <row r="80" spans="1:9" s="3" customFormat="1" ht="15" customHeight="1" x14ac:dyDescent="0.35">
      <c r="A80" s="65" t="s">
        <v>37</v>
      </c>
      <c r="B80" s="65"/>
      <c r="C80" s="65"/>
      <c r="D80" s="65"/>
      <c r="E80" s="65"/>
      <c r="F80" s="65"/>
      <c r="G80" s="65"/>
      <c r="H80" s="65"/>
      <c r="I80" s="65"/>
    </row>
    <row r="81" spans="1:9" s="3" customFormat="1" ht="10" customHeight="1" x14ac:dyDescent="0.35">
      <c r="A81" s="65"/>
      <c r="B81" s="65"/>
      <c r="C81" s="65"/>
      <c r="D81" s="65"/>
      <c r="E81" s="65"/>
      <c r="F81" s="65"/>
      <c r="G81" s="65"/>
      <c r="H81" s="65"/>
      <c r="I81" s="65"/>
    </row>
    <row r="82" spans="1:9" s="3" customFormat="1" x14ac:dyDescent="0.35">
      <c r="A82" s="65"/>
      <c r="B82" s="65"/>
      <c r="C82" s="65"/>
      <c r="D82" s="65"/>
      <c r="E82" s="65"/>
      <c r="F82" s="65"/>
      <c r="G82" s="65"/>
      <c r="H82" s="65"/>
      <c r="I82" s="65"/>
    </row>
    <row r="83" spans="1:9" s="3" customFormat="1" ht="15" customHeight="1" x14ac:dyDescent="0.35">
      <c r="A83" s="65"/>
      <c r="B83" s="65"/>
      <c r="C83" s="65"/>
      <c r="D83" s="65"/>
      <c r="E83" s="65"/>
      <c r="F83" s="65"/>
      <c r="G83" s="65"/>
      <c r="H83" s="65"/>
      <c r="I83" s="65"/>
    </row>
    <row r="84" spans="1:9" s="3" customFormat="1" x14ac:dyDescent="0.35">
      <c r="A84" s="19"/>
      <c r="B84" s="29"/>
      <c r="C84" s="62"/>
      <c r="D84" s="62"/>
      <c r="E84" s="29"/>
      <c r="G84" s="20"/>
      <c r="H84" s="62"/>
      <c r="I84" s="62"/>
    </row>
    <row r="85" spans="1:9" ht="14.25" customHeight="1" x14ac:dyDescent="0.35"/>
    <row r="86" spans="1:9" s="11" customFormat="1" ht="20.149999999999999" customHeight="1" x14ac:dyDescent="0.35">
      <c r="A86" s="11" t="s">
        <v>76</v>
      </c>
      <c r="G86" s="12">
        <v>23</v>
      </c>
      <c r="H86" s="52">
        <f>IF(H65=0,0,IF((H65-H75)&lt;=-5,H65-H75,0))</f>
        <v>0</v>
      </c>
      <c r="I86" s="53"/>
    </row>
    <row r="87" spans="1:9" ht="14.5" x14ac:dyDescent="0.35">
      <c r="A87" s="49" t="s">
        <v>66</v>
      </c>
      <c r="B87" s="61"/>
      <c r="C87" s="61"/>
      <c r="D87" s="61"/>
      <c r="E87" s="61"/>
      <c r="F87" s="61"/>
      <c r="G87" s="61"/>
      <c r="H87" s="61"/>
      <c r="I87" s="61"/>
    </row>
    <row r="88" spans="1:9" ht="10" customHeight="1" x14ac:dyDescent="0.35"/>
    <row r="89" spans="1:9" ht="14.25" customHeight="1" x14ac:dyDescent="0.35">
      <c r="B89" s="1" t="s">
        <v>19</v>
      </c>
      <c r="D89" s="72"/>
      <c r="E89" s="72"/>
      <c r="G89" s="9" t="s">
        <v>20</v>
      </c>
      <c r="H89" s="46"/>
      <c r="I89" s="64"/>
    </row>
    <row r="90" spans="1:9" ht="12" customHeight="1" x14ac:dyDescent="0.35"/>
    <row r="91" spans="1:9" ht="12" customHeight="1" x14ac:dyDescent="0.35"/>
    <row r="92" spans="1:9" ht="12" customHeight="1" x14ac:dyDescent="0.35">
      <c r="A92" s="61" t="s">
        <v>21</v>
      </c>
      <c r="B92" s="61"/>
      <c r="C92" s="61"/>
      <c r="D92" s="61"/>
      <c r="E92" s="61"/>
      <c r="F92" s="61"/>
      <c r="G92" s="61"/>
      <c r="H92" s="61"/>
      <c r="I92" s="61"/>
    </row>
    <row r="93" spans="1:9" ht="12" customHeight="1" x14ac:dyDescent="0.35"/>
    <row r="94" spans="1:9" ht="12" customHeight="1" x14ac:dyDescent="0.35">
      <c r="A94" s="21"/>
      <c r="B94" s="21"/>
      <c r="C94" s="21"/>
      <c r="D94" s="22"/>
      <c r="E94" s="21"/>
      <c r="F94" s="21"/>
      <c r="G94" s="13"/>
      <c r="H94" s="21"/>
      <c r="I94" s="22"/>
    </row>
    <row r="95" spans="1:9" ht="12" customHeight="1" x14ac:dyDescent="0.35">
      <c r="A95" s="1" t="s">
        <v>22</v>
      </c>
      <c r="D95" s="1" t="s">
        <v>23</v>
      </c>
      <c r="F95" s="1" t="s">
        <v>22</v>
      </c>
      <c r="I95" s="1" t="s">
        <v>23</v>
      </c>
    </row>
    <row r="96" spans="1:9" ht="12" customHeight="1" x14ac:dyDescent="0.35"/>
    <row r="97" spans="1:9" ht="12" customHeight="1" x14ac:dyDescent="0.35">
      <c r="A97" s="21"/>
      <c r="B97" s="21"/>
      <c r="C97" s="21"/>
      <c r="D97" s="21"/>
      <c r="E97" s="21"/>
      <c r="F97" s="22"/>
      <c r="G97" s="57" t="s">
        <v>25</v>
      </c>
      <c r="H97" s="58"/>
      <c r="I97" s="58"/>
    </row>
    <row r="98" spans="1:9" x14ac:dyDescent="0.35">
      <c r="A98" s="1" t="s">
        <v>24</v>
      </c>
      <c r="F98" s="1" t="s">
        <v>23</v>
      </c>
      <c r="G98" s="31" t="s">
        <v>26</v>
      </c>
      <c r="H98" s="32" t="s">
        <v>27</v>
      </c>
      <c r="I98" s="32" t="s">
        <v>28</v>
      </c>
    </row>
    <row r="99" spans="1:9" ht="10" customHeight="1" x14ac:dyDescent="0.35"/>
    <row r="100" spans="1:9" ht="10" customHeight="1" x14ac:dyDescent="0.35"/>
  </sheetData>
  <sheetProtection algorithmName="SHA-512" hashValue="Io5UBWES9oeteVBY1L+eok+uPvMPrBuUp3S4MuCPLugUSBzlKBg3RPh3sIZwYrqrg1QOhIS24npkdiyxHzFOYg==" saltValue="smiwgIpLc/qc73RaOqXotw==" spinCount="100000" sheet="1" selectLockedCells="1"/>
  <mergeCells count="69">
    <mergeCell ref="D5:E5"/>
    <mergeCell ref="D6:E6"/>
    <mergeCell ref="H55:I55"/>
    <mergeCell ref="F59:G59"/>
    <mergeCell ref="H63:I63"/>
    <mergeCell ref="F61:G61"/>
    <mergeCell ref="F35:G35"/>
    <mergeCell ref="F36:G36"/>
    <mergeCell ref="F45:G45"/>
    <mergeCell ref="H49:I49"/>
    <mergeCell ref="H51:I51"/>
    <mergeCell ref="H47:I47"/>
    <mergeCell ref="A52:I52"/>
    <mergeCell ref="A16:I19"/>
    <mergeCell ref="A21:I21"/>
    <mergeCell ref="A24:I24"/>
    <mergeCell ref="A70:I70"/>
    <mergeCell ref="A79:I79"/>
    <mergeCell ref="H89:I89"/>
    <mergeCell ref="A80:I83"/>
    <mergeCell ref="A67:I68"/>
    <mergeCell ref="D89:E89"/>
    <mergeCell ref="G97:I97"/>
    <mergeCell ref="F72:G72"/>
    <mergeCell ref="F73:G73"/>
    <mergeCell ref="H75:I75"/>
    <mergeCell ref="A92:I92"/>
    <mergeCell ref="H84:I84"/>
    <mergeCell ref="A87:I87"/>
    <mergeCell ref="H86:I86"/>
    <mergeCell ref="H78:I78"/>
    <mergeCell ref="A76:I77"/>
    <mergeCell ref="C84:D84"/>
    <mergeCell ref="H65:I65"/>
    <mergeCell ref="A53:I53"/>
    <mergeCell ref="A57:I57"/>
    <mergeCell ref="F44:G44"/>
    <mergeCell ref="F32:G32"/>
    <mergeCell ref="F33:G33"/>
    <mergeCell ref="F34:G34"/>
    <mergeCell ref="F60:G60"/>
    <mergeCell ref="H38:I38"/>
    <mergeCell ref="F41:G41"/>
    <mergeCell ref="A40:I40"/>
    <mergeCell ref="F42:G42"/>
    <mergeCell ref="F43:G43"/>
    <mergeCell ref="C44:D44"/>
    <mergeCell ref="A31:I31"/>
    <mergeCell ref="A29:I29"/>
    <mergeCell ref="A22:I22"/>
    <mergeCell ref="F25:G25"/>
    <mergeCell ref="H28:I28"/>
    <mergeCell ref="B26:I26"/>
    <mergeCell ref="A1:B2"/>
    <mergeCell ref="G1:I2"/>
    <mergeCell ref="A4:I4"/>
    <mergeCell ref="E13:F13"/>
    <mergeCell ref="A8:A9"/>
    <mergeCell ref="A11:A12"/>
    <mergeCell ref="B5:C5"/>
    <mergeCell ref="B7:I7"/>
    <mergeCell ref="B13:D13"/>
    <mergeCell ref="G13:I13"/>
    <mergeCell ref="B8:I8"/>
    <mergeCell ref="B9:I9"/>
    <mergeCell ref="B11:I11"/>
    <mergeCell ref="B12:I12"/>
    <mergeCell ref="F5:G5"/>
    <mergeCell ref="F6:G6"/>
  </mergeCells>
  <pageMargins left="0.5" right="0.5" top="0.5" bottom="0.5" header="0" footer="0"/>
  <pageSetup scale="99" orientation="portrait" r:id="rId1"/>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showGridLines="0" view="pageBreakPreview" zoomScale="110" zoomScaleNormal="100" zoomScaleSheetLayoutView="110" workbookViewId="0">
      <selection activeCell="K28" sqref="K28"/>
    </sheetView>
  </sheetViews>
  <sheetFormatPr defaultColWidth="9.1796875" defaultRowHeight="14" x14ac:dyDescent="0.3"/>
  <cols>
    <col min="1" max="1" width="5.81640625" style="23" customWidth="1"/>
    <col min="2" max="5" width="9.1796875" style="25"/>
    <col min="6" max="6" width="11" style="25" customWidth="1"/>
    <col min="7" max="16384" width="9.1796875" style="25"/>
  </cols>
  <sheetData>
    <row r="1" spans="1:12" s="1" customFormat="1" ht="20.149999999999999" customHeight="1" x14ac:dyDescent="0.35">
      <c r="A1" s="48" t="s">
        <v>45</v>
      </c>
      <c r="B1" s="48"/>
      <c r="C1" s="48"/>
      <c r="D1" s="48"/>
      <c r="E1" s="48"/>
      <c r="F1" s="48"/>
      <c r="G1" s="48"/>
      <c r="H1" s="48"/>
      <c r="I1" s="48"/>
      <c r="J1" s="48"/>
      <c r="K1" s="48"/>
      <c r="L1" s="11"/>
    </row>
    <row r="2" spans="1:12" s="1" customFormat="1" ht="20.149999999999999" customHeight="1" x14ac:dyDescent="0.35">
      <c r="A2" s="4"/>
      <c r="B2" s="5"/>
      <c r="C2" s="5"/>
      <c r="D2" s="5"/>
      <c r="E2" s="5"/>
      <c r="F2" s="5"/>
      <c r="G2" s="5"/>
      <c r="H2" s="5"/>
      <c r="I2" s="5"/>
      <c r="J2" s="5"/>
      <c r="K2" s="5"/>
      <c r="L2" s="5"/>
    </row>
    <row r="3" spans="1:12" s="1" customFormat="1" ht="20.149999999999999" customHeight="1" x14ac:dyDescent="0.35">
      <c r="A3" s="48" t="s">
        <v>46</v>
      </c>
      <c r="B3" s="48"/>
      <c r="C3" s="48"/>
      <c r="D3" s="48"/>
      <c r="E3" s="48"/>
      <c r="F3" s="48"/>
      <c r="G3" s="48"/>
      <c r="H3" s="48"/>
      <c r="I3" s="48"/>
      <c r="J3" s="48"/>
      <c r="K3" s="48"/>
      <c r="L3" s="11"/>
    </row>
    <row r="4" spans="1:12" x14ac:dyDescent="0.3">
      <c r="B4" s="24"/>
      <c r="C4" s="24"/>
      <c r="D4" s="24"/>
      <c r="E4" s="24"/>
      <c r="F4" s="24"/>
      <c r="G4" s="24"/>
      <c r="H4" s="24"/>
      <c r="I4" s="24"/>
      <c r="J4" s="24"/>
      <c r="K4" s="24"/>
    </row>
    <row r="5" spans="1:12" ht="15" customHeight="1" x14ac:dyDescent="0.3">
      <c r="A5" s="23" t="s">
        <v>48</v>
      </c>
      <c r="G5" s="85" t="s">
        <v>40</v>
      </c>
      <c r="H5" s="85"/>
      <c r="I5" s="85" t="s">
        <v>41</v>
      </c>
      <c r="J5" s="85"/>
      <c r="K5" s="26" t="s">
        <v>42</v>
      </c>
    </row>
    <row r="6" spans="1:12" ht="15" customHeight="1" x14ac:dyDescent="0.3">
      <c r="A6" s="23">
        <v>1</v>
      </c>
      <c r="B6" s="25" t="s">
        <v>47</v>
      </c>
      <c r="G6" s="79"/>
      <c r="H6" s="79"/>
      <c r="I6" s="86"/>
      <c r="J6" s="87"/>
      <c r="K6" s="28"/>
    </row>
    <row r="7" spans="1:12" ht="15" customHeight="1" x14ac:dyDescent="0.3">
      <c r="B7" s="25" t="s">
        <v>43</v>
      </c>
      <c r="G7" s="79"/>
      <c r="H7" s="79"/>
      <c r="I7" s="79"/>
      <c r="J7" s="79"/>
      <c r="K7" s="28"/>
    </row>
    <row r="8" spans="1:12" ht="15" customHeight="1" x14ac:dyDescent="0.3">
      <c r="C8" s="81" t="s">
        <v>44</v>
      </c>
      <c r="D8" s="81"/>
      <c r="E8" s="81"/>
      <c r="F8" s="82"/>
      <c r="G8" s="79"/>
      <c r="H8" s="79"/>
      <c r="I8" s="79"/>
      <c r="J8" s="79"/>
      <c r="K8" s="28"/>
    </row>
    <row r="9" spans="1:12" ht="15" customHeight="1" x14ac:dyDescent="0.3">
      <c r="A9" s="23">
        <v>2</v>
      </c>
      <c r="B9" s="83" t="s">
        <v>49</v>
      </c>
      <c r="C9" s="83"/>
      <c r="D9" s="83"/>
      <c r="E9" s="83"/>
      <c r="F9" s="84"/>
      <c r="G9" s="79"/>
      <c r="H9" s="79"/>
      <c r="I9" s="79"/>
      <c r="J9" s="79"/>
      <c r="K9" s="28"/>
    </row>
    <row r="10" spans="1:12" ht="15" customHeight="1" x14ac:dyDescent="0.3">
      <c r="A10" s="23">
        <v>3</v>
      </c>
      <c r="B10" s="25" t="s">
        <v>50</v>
      </c>
      <c r="G10" s="79"/>
      <c r="H10" s="79"/>
      <c r="I10" s="79"/>
      <c r="J10" s="79"/>
      <c r="K10" s="28"/>
    </row>
    <row r="11" spans="1:12" ht="15" customHeight="1" x14ac:dyDescent="0.3">
      <c r="A11" s="23">
        <v>4</v>
      </c>
      <c r="B11" s="25" t="s">
        <v>51</v>
      </c>
      <c r="K11" s="28"/>
    </row>
    <row r="12" spans="1:12" ht="15" customHeight="1" x14ac:dyDescent="0.3">
      <c r="A12" s="23">
        <v>5</v>
      </c>
      <c r="B12" s="25" t="s">
        <v>56</v>
      </c>
      <c r="K12" s="28"/>
    </row>
    <row r="14" spans="1:12" s="1" customFormat="1" ht="20.149999999999999" customHeight="1" x14ac:dyDescent="0.35">
      <c r="A14" s="48" t="s">
        <v>52</v>
      </c>
      <c r="B14" s="48"/>
      <c r="C14" s="48"/>
      <c r="D14" s="48"/>
      <c r="E14" s="48"/>
      <c r="F14" s="48"/>
      <c r="G14" s="48"/>
      <c r="H14" s="48"/>
      <c r="I14" s="48"/>
      <c r="J14" s="48"/>
      <c r="K14" s="48"/>
    </row>
    <row r="16" spans="1:12" x14ac:dyDescent="0.3">
      <c r="A16" s="23">
        <v>1</v>
      </c>
      <c r="B16" s="25" t="s">
        <v>53</v>
      </c>
      <c r="H16" s="27">
        <v>1</v>
      </c>
      <c r="I16" s="80"/>
      <c r="J16" s="80"/>
      <c r="K16" s="80"/>
    </row>
    <row r="17" spans="1:11" x14ac:dyDescent="0.3">
      <c r="H17" s="27"/>
    </row>
    <row r="18" spans="1:11" x14ac:dyDescent="0.3">
      <c r="A18" s="23">
        <v>2</v>
      </c>
      <c r="B18" s="25" t="s">
        <v>54</v>
      </c>
      <c r="H18" s="27">
        <v>2</v>
      </c>
      <c r="I18" s="80"/>
      <c r="J18" s="80"/>
      <c r="K18" s="80"/>
    </row>
    <row r="19" spans="1:11" x14ac:dyDescent="0.3">
      <c r="H19" s="27"/>
    </row>
    <row r="20" spans="1:11" x14ac:dyDescent="0.3">
      <c r="A20" s="23">
        <v>3</v>
      </c>
      <c r="B20" s="25" t="s">
        <v>57</v>
      </c>
      <c r="H20" s="27">
        <v>3</v>
      </c>
      <c r="I20" s="80"/>
      <c r="J20" s="80"/>
      <c r="K20" s="80"/>
    </row>
    <row r="23" spans="1:11" ht="14.5" x14ac:dyDescent="0.3">
      <c r="A23" s="49" t="s">
        <v>55</v>
      </c>
      <c r="B23" s="49"/>
      <c r="C23" s="49"/>
      <c r="D23" s="49"/>
      <c r="E23" s="49"/>
      <c r="F23" s="49"/>
      <c r="G23" s="49"/>
      <c r="H23" s="49"/>
      <c r="I23" s="49"/>
      <c r="J23" s="49"/>
      <c r="K23" s="49"/>
    </row>
  </sheetData>
  <sheetProtection algorithmName="SHA-512" hashValue="dOlipuaNXhO+tZYZIqZ3gEmSI9UKapRVNQeD6prxLKg2dXwsoJyl07B0tADepzAKC3e/pmGv4rtnmlTsjwgArQ==" saltValue="LCHxJP1KUSD3gK2JbZqYag==" spinCount="100000" sheet="1" objects="1" scenarios="1"/>
  <mergeCells count="21">
    <mergeCell ref="A1:K1"/>
    <mergeCell ref="G5:H5"/>
    <mergeCell ref="I5:J5"/>
    <mergeCell ref="G6:H6"/>
    <mergeCell ref="I6:J6"/>
    <mergeCell ref="A3:K3"/>
    <mergeCell ref="I20:K20"/>
    <mergeCell ref="A14:K14"/>
    <mergeCell ref="A23:K23"/>
    <mergeCell ref="B9:F9"/>
    <mergeCell ref="G9:H9"/>
    <mergeCell ref="G10:H10"/>
    <mergeCell ref="G7:H7"/>
    <mergeCell ref="G8:H8"/>
    <mergeCell ref="I7:J7"/>
    <mergeCell ref="I18:K18"/>
    <mergeCell ref="C8:F8"/>
    <mergeCell ref="I16:K16"/>
    <mergeCell ref="I8:J8"/>
    <mergeCell ref="I9:J9"/>
    <mergeCell ref="I10:J10"/>
  </mergeCells>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Return</vt:lpstr>
      <vt:lpstr>Allocation</vt:lpstr>
      <vt:lpstr>Return!Print_Area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TAX-Barb Jobes</dc:creator>
  <cp:lastModifiedBy>TAX-Emily Hare</cp:lastModifiedBy>
  <cp:lastPrinted>2018-01-04T16:58:34Z</cp:lastPrinted>
  <dcterms:created xsi:type="dcterms:W3CDTF">2011-01-30T20:12:34Z</dcterms:created>
  <dcterms:modified xsi:type="dcterms:W3CDTF">2025-11-13T19:26:17Z</dcterms:modified>
</cp:coreProperties>
</file>